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772.31541\"/>
    </mc:Choice>
  </mc:AlternateContent>
  <xr:revisionPtr revIDLastSave="0" documentId="13_ncr:1_{C7E26E99-EEC7-44A0-A2A3-EC5A548455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definedNames>
    <definedName name="_xlnm.Print_Area" localSheetId="0">'Table 1'!$B$1:$I$93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4" i="1" l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I67" i="1" l="1"/>
  <c r="I85" i="1" s="1"/>
  <c r="H85" i="1"/>
  <c r="H54" i="1"/>
  <c r="I54" i="1" l="1"/>
  <c r="I61" i="1" s="1"/>
  <c r="I88" i="1" s="1"/>
  <c r="H61" i="1"/>
</calcChain>
</file>

<file path=xl/sharedStrings.xml><?xml version="1.0" encoding="utf-8"?>
<sst xmlns="http://schemas.openxmlformats.org/spreadsheetml/2006/main" count="111" uniqueCount="64">
  <si>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</si>
  <si>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</si>
  <si>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</si>
  <si>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</si>
  <si>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</si>
  <si>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</si>
  <si>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</si>
  <si>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</si>
  <si>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</si>
  <si>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</si>
  <si>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</si>
  <si>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</si>
  <si>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</si>
  <si>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</si>
  <si>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Zamawiający wymaga, aby dostarczone produkty w dniu dostawy posiadały termin przydatności do spożycia nie krótszy niż 3/4 terminu liczonego od dnia wyprodukowania, oznaczonego przez producenta na dostarczonym artykule.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</si>
  <si>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</si>
  <si>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</si>
  <si>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</si>
  <si>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</si>
  <si>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</si>
  <si>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</si>
  <si>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</si>
  <si>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</si>
  <si>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</si>
  <si>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</si>
  <si>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</si>
  <si>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</si>
  <si>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</si>
  <si>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</si>
  <si>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</si>
  <si>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</si>
  <si>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</si>
  <si>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</si>
  <si>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</si>
  <si>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</si>
  <si>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kg</t>
  </si>
  <si>
    <t>II. PRZEDSZKOLE</t>
  </si>
  <si>
    <t>brutto</t>
  </si>
  <si>
    <t>Załącznik nr 1.7. do SWZ</t>
  </si>
  <si>
    <t>Dostawa produktów mleczarskich</t>
  </si>
  <si>
    <t>Ser biały półtusty krajanka luz</t>
  </si>
  <si>
    <t>szt.</t>
  </si>
  <si>
    <t>Masło Extra 82% 200g</t>
  </si>
  <si>
    <t>Śmietanka slodka 12% 500g</t>
  </si>
  <si>
    <t>ser wióra mozzarela</t>
  </si>
  <si>
    <t>Mleko zwykłe 2% 1000ml</t>
  </si>
  <si>
    <t>Śmietanka słodka 30% 500g</t>
  </si>
  <si>
    <t>Jogurt naturalny 400g</t>
  </si>
  <si>
    <t>Jogurt owocowy 330g pitny skyr</t>
  </si>
  <si>
    <t>Jogurt pitny 250ml</t>
  </si>
  <si>
    <t>Ser Gouda plastry 150g</t>
  </si>
  <si>
    <t>Maślanka owocowa 1l</t>
  </si>
  <si>
    <t>Ser żółty Gouda plastry 1kg</t>
  </si>
  <si>
    <t>Serek homogenizowany owocowy 150g</t>
  </si>
  <si>
    <t>ser mozzarela wiórki 1kg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</si>
  <si>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</si>
  <si>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7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7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7 mają zostać wskazane w Formularzu ofertowym - Załącznik nr 2 do SWZ</t>
    </r>
  </si>
  <si>
    <t xml:space="preserve">Zamawiający będzie zgłaszał zapotrzebowanie na poszczególne produkty każdorazowo w piątek do godz. 14:00. Dostawy odbywać się będą w poniedziałki w godz. od 8:00 do 10:00. W wyjątkowych sytuacjach Zamawiający zastrzega możliwość składania dodatkowych zamówień w inne dni tygodnia. W takich przypadkach zamówienie będzie składane z jednodniowym wyprzedzeniem do godz. 14:00, a dostawa powinna zostać zrealizowana następnego dnia po jego złożeniu w godz. 8:00-10:00. </t>
  </si>
  <si>
    <t>Pojemność/gramatura produktu może odbiegać od pojemności/gramatury wskazanej przez Zamawiającego w zakresie do 5% na sztuce/opakowaniu.</t>
  </si>
  <si>
    <t xml:space="preserve">Serek do smarowania 150g </t>
  </si>
  <si>
    <r>
      <t>mleko 2% butelka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1l</t>
    </r>
  </si>
  <si>
    <r>
      <t xml:space="preserve">mleczko w kartoniku </t>
    </r>
    <r>
      <rPr>
        <sz val="12"/>
        <rFont val="Calibri"/>
        <family val="2"/>
        <charset val="238"/>
        <scheme val="minor"/>
      </rPr>
      <t>200 ml</t>
    </r>
  </si>
  <si>
    <t>serek topiony plasterki 150g</t>
  </si>
  <si>
    <r>
      <t xml:space="preserve">Śmietanka kwaśna 18% </t>
    </r>
    <r>
      <rPr>
        <sz val="12"/>
        <rFont val="Calibri"/>
        <family val="2"/>
        <charset val="238"/>
        <scheme val="minor"/>
      </rPr>
      <t>400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</si>
</sst>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6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justify" wrapText="1"/>
    </xf>
    <xf numFmtId="0" fontId="21" fillId="0" borderId="0" xfId="0" applyFont="1" applyAlignment="1">
      <alignment horizontal="left" vertical="top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93"/>
  <sheetViews>
    <sheetView tabSelected="1" topLeftCell="A49" zoomScaleNormal="100" zoomScaleSheetLayoutView="115" workbookViewId="0">
      <selection activeCell="C55" sqref="C55"/>
    </sheetView>
  </sheetViews>
  <sheetFormatPr defaultColWidth="9.33203125" defaultRowHeight="13.2" x14ac:dyDescent="0.25"/>
  <cols>
    <col min="2" max="2" width="8" customWidth="1"/>
    <col min="3" max="3" width="73.33203125" customWidth="1"/>
    <col min="4" max="5" width="11.44140625" customWidth="1"/>
    <col min="6" max="6" width="17.77734375" customWidth="1"/>
    <col min="7" max="7" width="14.21875" customWidth="1"/>
    <col min="8" max="9" width="25.77734375" customWidth="1"/>
  </cols>
  <sheetData>
    <row r="1" spans="2:9" ht="21" x14ac:dyDescent="0.25">
      <c r="B1" s="2"/>
      <c r="C1" s="3"/>
      <c r="D1" s="3"/>
      <c r="E1" s="3"/>
      <c r="F1" s="3"/>
      <c r="G1" s="3"/>
      <c r="H1" s="30" t="s">
        <v>38</v>
      </c>
      <c r="I1" s="30"/>
    </row>
    <row r="2" spans="2:9" ht="12.75" customHeight="1" x14ac:dyDescent="0.2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2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2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25">
      <c r="B5" s="31" t="s">
        <v>5</v>
      </c>
      <c r="C5" s="31"/>
      <c r="D5" s="31"/>
      <c r="E5" s="31"/>
      <c r="F5" s="31"/>
      <c r="G5" s="31"/>
      <c r="H5" s="31"/>
      <c r="I5" s="31"/>
    </row>
    <row r="6" spans="2:9" ht="12.75" customHeight="1" x14ac:dyDescent="0.25">
      <c r="B6" s="31"/>
      <c r="C6" s="31"/>
      <c r="D6" s="31"/>
      <c r="E6" s="31"/>
      <c r="F6" s="31"/>
      <c r="G6" s="31"/>
      <c r="H6" s="31"/>
      <c r="I6" s="31"/>
    </row>
    <row r="7" spans="2:9" ht="12.75" customHeight="1" x14ac:dyDescent="0.25">
      <c r="B7" s="31"/>
      <c r="C7" s="31"/>
      <c r="D7" s="31"/>
      <c r="E7" s="31"/>
      <c r="F7" s="31"/>
      <c r="G7" s="31"/>
      <c r="H7" s="31"/>
      <c r="I7" s="31"/>
    </row>
    <row r="8" spans="2:9" ht="12.75" customHeight="1" x14ac:dyDescent="0.2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25">
      <c r="B9" s="32" t="s">
        <v>39</v>
      </c>
      <c r="C9" s="32"/>
      <c r="D9" s="32"/>
      <c r="E9" s="32"/>
      <c r="F9" s="32"/>
      <c r="G9" s="32"/>
      <c r="H9" s="32"/>
      <c r="I9" s="32"/>
    </row>
    <row r="10" spans="2:9" ht="12.75" customHeight="1" x14ac:dyDescent="0.25">
      <c r="B10" s="32"/>
      <c r="C10" s="32"/>
      <c r="D10" s="32"/>
      <c r="E10" s="32"/>
      <c r="F10" s="32"/>
      <c r="G10" s="32"/>
      <c r="H10" s="32"/>
      <c r="I10" s="32"/>
    </row>
    <row r="11" spans="2:9" ht="12.7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2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25">
      <c r="B13" s="33" t="s">
        <v>55</v>
      </c>
      <c r="C13" s="34"/>
      <c r="D13" s="34"/>
      <c r="E13" s="34"/>
      <c r="F13" s="34"/>
      <c r="G13" s="34"/>
      <c r="H13" s="34"/>
      <c r="I13" s="34"/>
    </row>
    <row r="14" spans="2:9" ht="30" customHeight="1" x14ac:dyDescent="0.25">
      <c r="B14" s="34"/>
      <c r="C14" s="34"/>
      <c r="D14" s="34"/>
      <c r="E14" s="34"/>
      <c r="F14" s="34"/>
      <c r="G14" s="34"/>
      <c r="H14" s="34"/>
      <c r="I14" s="34"/>
    </row>
    <row r="15" spans="2:9" ht="12.75" customHeight="1" x14ac:dyDescent="0.2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2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25">
      <c r="B17" s="36" t="s">
        <v>16</v>
      </c>
      <c r="C17" s="36"/>
      <c r="D17" s="36"/>
      <c r="E17" s="36"/>
      <c r="F17" s="36"/>
      <c r="G17" s="36"/>
      <c r="H17" s="36"/>
      <c r="I17" s="36"/>
    </row>
    <row r="18" spans="2:9" ht="12.75" customHeight="1" x14ac:dyDescent="0.25">
      <c r="B18" s="36"/>
      <c r="C18" s="36"/>
      <c r="D18" s="36"/>
      <c r="E18" s="36"/>
      <c r="F18" s="36"/>
      <c r="G18" s="36"/>
      <c r="H18" s="36"/>
      <c r="I18" s="36"/>
    </row>
    <row r="19" spans="2:9" ht="12.75" customHeight="1" x14ac:dyDescent="0.25">
      <c r="B19" s="36"/>
      <c r="C19" s="36"/>
      <c r="D19" s="36"/>
      <c r="E19" s="36"/>
      <c r="F19" s="36"/>
      <c r="G19" s="36"/>
      <c r="H19" s="36"/>
      <c r="I19" s="36"/>
    </row>
    <row r="20" spans="2:9" ht="12.75" customHeight="1" x14ac:dyDescent="0.25">
      <c r="B20" s="36"/>
      <c r="C20" s="36"/>
      <c r="D20" s="36"/>
      <c r="E20" s="36"/>
      <c r="F20" s="36"/>
      <c r="G20" s="36"/>
      <c r="H20" s="36"/>
      <c r="I20" s="36"/>
    </row>
    <row r="21" spans="2:9" ht="12.75" customHeight="1" x14ac:dyDescent="0.2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25">
      <c r="B22" s="35" t="s">
        <v>6</v>
      </c>
      <c r="C22" s="35"/>
      <c r="D22" s="35"/>
      <c r="E22" s="35"/>
      <c r="F22" s="35"/>
      <c r="G22" s="35"/>
      <c r="H22" s="35"/>
      <c r="I22" s="35"/>
    </row>
    <row r="23" spans="2:9" ht="12.75" customHeight="1" x14ac:dyDescent="0.25">
      <c r="B23" s="35"/>
      <c r="C23" s="35"/>
      <c r="D23" s="35"/>
      <c r="E23" s="35"/>
      <c r="F23" s="35"/>
      <c r="G23" s="35"/>
      <c r="H23" s="35"/>
      <c r="I23" s="35"/>
    </row>
    <row r="24" spans="2:9" ht="12.75" customHeight="1" x14ac:dyDescent="0.25">
      <c r="B24" s="35"/>
      <c r="C24" s="35"/>
      <c r="D24" s="35"/>
      <c r="E24" s="35"/>
      <c r="F24" s="35"/>
      <c r="G24" s="35"/>
      <c r="H24" s="35"/>
      <c r="I24" s="35"/>
    </row>
    <row r="25" spans="2:9" ht="12.75" customHeight="1" x14ac:dyDescent="0.2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25">
      <c r="B26" s="29" t="s">
        <v>15</v>
      </c>
      <c r="C26" s="29"/>
      <c r="D26" s="29"/>
      <c r="E26" s="29"/>
      <c r="F26" s="29"/>
      <c r="G26" s="29"/>
      <c r="H26" s="29"/>
      <c r="I26" s="29"/>
    </row>
    <row r="27" spans="2:9" ht="12.75" customHeight="1" x14ac:dyDescent="0.25">
      <c r="B27" s="29"/>
      <c r="C27" s="29"/>
      <c r="D27" s="29"/>
      <c r="E27" s="29"/>
      <c r="F27" s="29"/>
      <c r="G27" s="29"/>
      <c r="H27" s="29"/>
      <c r="I27" s="29"/>
    </row>
    <row r="28" spans="2:9" ht="12.75" customHeight="1" x14ac:dyDescent="0.25">
      <c r="B28" s="29"/>
      <c r="C28" s="29"/>
      <c r="D28" s="29"/>
      <c r="E28" s="29"/>
      <c r="F28" s="29"/>
      <c r="G28" s="29"/>
      <c r="H28" s="29"/>
      <c r="I28" s="29"/>
    </row>
    <row r="29" spans="2:9" ht="12.75" customHeight="1" x14ac:dyDescent="0.25">
      <c r="B29" s="29"/>
      <c r="C29" s="29"/>
      <c r="D29" s="29"/>
      <c r="E29" s="29"/>
      <c r="F29" s="29"/>
      <c r="G29" s="29"/>
      <c r="H29" s="29"/>
      <c r="I29" s="29"/>
    </row>
    <row r="30" spans="2:9" ht="12.75" customHeight="1" x14ac:dyDescent="0.25">
      <c r="B30" s="29"/>
      <c r="C30" s="29"/>
      <c r="D30" s="29"/>
      <c r="E30" s="29"/>
      <c r="F30" s="29"/>
      <c r="G30" s="29"/>
      <c r="H30" s="29"/>
      <c r="I30" s="29"/>
    </row>
    <row r="31" spans="2:9" ht="12.75" customHeight="1" x14ac:dyDescent="0.25">
      <c r="B31" s="29"/>
      <c r="C31" s="29"/>
      <c r="D31" s="29"/>
      <c r="E31" s="29"/>
      <c r="F31" s="29"/>
      <c r="G31" s="29"/>
      <c r="H31" s="29"/>
      <c r="I31" s="29"/>
    </row>
    <row r="32" spans="2:9" ht="12.75" customHeight="1" x14ac:dyDescent="0.2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25">
      <c r="B33" s="38" t="s">
        <v>13</v>
      </c>
      <c r="C33" s="41" t="s">
        <v>14</v>
      </c>
      <c r="D33" s="41"/>
      <c r="E33" s="41"/>
      <c r="F33" s="41"/>
      <c r="G33" s="41"/>
      <c r="H33" s="41"/>
      <c r="I33" s="41"/>
    </row>
    <row r="34" spans="2:9" ht="12.75" customHeight="1" x14ac:dyDescent="0.25">
      <c r="B34" s="38"/>
      <c r="C34" s="41"/>
      <c r="D34" s="41"/>
      <c r="E34" s="41"/>
      <c r="F34" s="41"/>
      <c r="G34" s="41"/>
      <c r="H34" s="41"/>
      <c r="I34" s="41"/>
    </row>
    <row r="35" spans="2:9" ht="12.75" customHeight="1" x14ac:dyDescent="0.25">
      <c r="B35" s="38"/>
      <c r="C35" s="41"/>
      <c r="D35" s="41"/>
      <c r="E35" s="41"/>
      <c r="F35" s="41"/>
      <c r="G35" s="41"/>
      <c r="H35" s="41"/>
      <c r="I35" s="41"/>
    </row>
    <row r="36" spans="2:9" ht="12.75" customHeight="1" x14ac:dyDescent="0.25">
      <c r="B36" s="27"/>
      <c r="C36" s="28"/>
      <c r="D36" s="28"/>
      <c r="E36" s="28"/>
      <c r="F36" s="28"/>
      <c r="G36" s="28"/>
      <c r="H36" s="28"/>
      <c r="I36" s="28"/>
    </row>
    <row r="37" spans="2:9" ht="12.75" customHeight="1" x14ac:dyDescent="0.25">
      <c r="B37" s="38" t="s">
        <v>13</v>
      </c>
      <c r="C37" s="41" t="s">
        <v>58</v>
      </c>
      <c r="D37" s="41"/>
      <c r="E37" s="41"/>
      <c r="F37" s="41"/>
      <c r="G37" s="41"/>
      <c r="H37" s="41"/>
      <c r="I37" s="41"/>
    </row>
    <row r="38" spans="2:9" ht="12.75" customHeight="1" x14ac:dyDescent="0.25">
      <c r="B38" s="38"/>
      <c r="C38" s="41"/>
      <c r="D38" s="41"/>
      <c r="E38" s="41"/>
      <c r="F38" s="41"/>
      <c r="G38" s="41"/>
      <c r="H38" s="41"/>
      <c r="I38" s="41"/>
    </row>
    <row r="39" spans="2:9" ht="12.75" customHeight="1" x14ac:dyDescent="0.25">
      <c r="B39" s="38"/>
      <c r="C39" s="41"/>
      <c r="D39" s="41"/>
      <c r="E39" s="41"/>
      <c r="F39" s="41"/>
      <c r="G39" s="41"/>
      <c r="H39" s="41"/>
      <c r="I39" s="41"/>
    </row>
    <row r="40" spans="2:9" ht="12.75" customHeight="1" x14ac:dyDescent="0.25">
      <c r="B40" s="12"/>
      <c r="C40" s="13"/>
      <c r="D40" s="13"/>
      <c r="E40" s="13"/>
      <c r="F40" s="13"/>
      <c r="G40" s="13"/>
      <c r="H40" s="13"/>
      <c r="I40" s="13"/>
    </row>
    <row r="41" spans="2:9" ht="12.75" customHeight="1" x14ac:dyDescent="0.25">
      <c r="B41" s="38" t="s">
        <v>13</v>
      </c>
      <c r="C41" s="37" t="s">
        <v>57</v>
      </c>
      <c r="D41" s="37"/>
      <c r="E41" s="37"/>
      <c r="F41" s="37"/>
      <c r="G41" s="37"/>
      <c r="H41" s="37"/>
      <c r="I41" s="37"/>
    </row>
    <row r="42" spans="2:9" ht="12.75" customHeight="1" x14ac:dyDescent="0.25">
      <c r="B42" s="38"/>
      <c r="C42" s="37"/>
      <c r="D42" s="37"/>
      <c r="E42" s="37"/>
      <c r="F42" s="37"/>
      <c r="G42" s="37"/>
      <c r="H42" s="37"/>
      <c r="I42" s="37"/>
    </row>
    <row r="43" spans="2:9" ht="51.45" customHeight="1" x14ac:dyDescent="0.25">
      <c r="B43" s="38"/>
      <c r="C43" s="37"/>
      <c r="D43" s="37"/>
      <c r="E43" s="37"/>
      <c r="F43" s="37"/>
      <c r="G43" s="37"/>
      <c r="H43" s="37"/>
      <c r="I43" s="37"/>
    </row>
    <row r="44" spans="2:9" ht="12.75" customHeight="1" x14ac:dyDescent="0.25">
      <c r="B44" s="7"/>
      <c r="C44" s="7"/>
      <c r="D44" s="7"/>
      <c r="E44" s="7"/>
      <c r="F44" s="7"/>
      <c r="G44" s="7"/>
      <c r="H44" s="7"/>
      <c r="I44" s="7"/>
    </row>
    <row r="45" spans="2:9" ht="12.75" customHeight="1" x14ac:dyDescent="0.25">
      <c r="B45" s="8"/>
      <c r="C45" s="9"/>
      <c r="D45" s="3"/>
      <c r="E45" s="3"/>
      <c r="F45" s="3"/>
      <c r="G45" s="3"/>
      <c r="H45" s="3"/>
      <c r="I45" s="3"/>
    </row>
    <row r="46" spans="2:9" ht="12.75" customHeight="1" x14ac:dyDescent="0.25">
      <c r="B46" s="39" t="s">
        <v>7</v>
      </c>
      <c r="C46" s="39"/>
      <c r="D46" s="39"/>
      <c r="E46" s="39"/>
      <c r="F46" s="39"/>
      <c r="G46" s="39"/>
      <c r="H46" s="39"/>
      <c r="I46" s="39"/>
    </row>
    <row r="47" spans="2:9" ht="12.75" customHeight="1" x14ac:dyDescent="0.25">
      <c r="B47" s="39"/>
      <c r="C47" s="39"/>
      <c r="D47" s="39"/>
      <c r="E47" s="39"/>
      <c r="F47" s="39"/>
      <c r="G47" s="39"/>
      <c r="H47" s="39"/>
      <c r="I47" s="39"/>
    </row>
    <row r="48" spans="2:9" x14ac:dyDescent="0.25">
      <c r="B48" s="39"/>
      <c r="C48" s="39"/>
      <c r="D48" s="39"/>
      <c r="E48" s="39"/>
      <c r="F48" s="39"/>
      <c r="G48" s="39"/>
      <c r="H48" s="39"/>
      <c r="I48" s="39"/>
    </row>
    <row r="50" spans="2:9" ht="18" x14ac:dyDescent="0.25">
      <c r="B50" s="42" t="s">
        <v>17</v>
      </c>
      <c r="C50" s="42"/>
      <c r="D50" s="42"/>
      <c r="E50" s="42"/>
      <c r="F50" s="42"/>
      <c r="G50" s="42"/>
      <c r="H50" s="42"/>
      <c r="I50" s="42"/>
    </row>
    <row r="51" spans="2:9" x14ac:dyDescent="0.25">
      <c r="B51" s="18"/>
      <c r="C51" s="19"/>
      <c r="D51" s="19"/>
      <c r="E51" s="19"/>
      <c r="F51" s="19"/>
      <c r="G51" s="19"/>
      <c r="H51" s="19"/>
      <c r="I51" s="19"/>
    </row>
    <row r="52" spans="2:9" ht="59.25" customHeight="1" x14ac:dyDescent="0.25">
      <c r="B52" s="25" t="s">
        <v>0</v>
      </c>
      <c r="C52" s="25" t="s">
        <v>1</v>
      </c>
      <c r="D52" s="25" t="s">
        <v>3</v>
      </c>
      <c r="E52" s="25" t="s">
        <v>4</v>
      </c>
      <c r="F52" s="25" t="s">
        <v>8</v>
      </c>
      <c r="G52" s="25" t="s">
        <v>9</v>
      </c>
      <c r="H52" s="25" t="s">
        <v>10</v>
      </c>
      <c r="I52" s="25" t="s">
        <v>12</v>
      </c>
    </row>
    <row r="53" spans="2:9" ht="15.6" x14ac:dyDescent="0.25">
      <c r="B53" s="26">
        <v>1</v>
      </c>
      <c r="C53" s="26">
        <v>2</v>
      </c>
      <c r="D53" s="26">
        <v>3</v>
      </c>
      <c r="E53" s="26">
        <v>4</v>
      </c>
      <c r="F53" s="26">
        <v>5</v>
      </c>
      <c r="G53" s="26">
        <v>6</v>
      </c>
      <c r="H53" s="26">
        <v>7</v>
      </c>
      <c r="I53" s="26">
        <v>8</v>
      </c>
    </row>
    <row r="54" spans="2:9" ht="15.6" x14ac:dyDescent="0.3">
      <c r="B54" s="20" t="s">
        <v>2</v>
      </c>
      <c r="C54" s="22" t="s">
        <v>40</v>
      </c>
      <c r="D54" s="23" t="s">
        <v>35</v>
      </c>
      <c r="E54" s="24">
        <v>100</v>
      </c>
      <c r="F54" s="16"/>
      <c r="G54" s="17"/>
      <c r="H54" s="11">
        <f>E54*F54</f>
        <v>0</v>
      </c>
      <c r="I54" s="11">
        <f>ROUND(H54+H54*G54,2)</f>
        <v>0</v>
      </c>
    </row>
    <row r="55" spans="2:9" ht="15.6" x14ac:dyDescent="0.3">
      <c r="B55" s="20" t="s">
        <v>18</v>
      </c>
      <c r="C55" s="22" t="s">
        <v>63</v>
      </c>
      <c r="D55" s="23" t="s">
        <v>41</v>
      </c>
      <c r="E55" s="24">
        <v>10</v>
      </c>
      <c r="F55" s="16"/>
      <c r="G55" s="17"/>
      <c r="H55" s="11">
        <f t="shared" ref="H55:H60" si="0">E55*F55</f>
        <v>0</v>
      </c>
      <c r="I55" s="11">
        <f t="shared" ref="I55:I60" si="1">ROUND(H55+H55*G55,2)</f>
        <v>0</v>
      </c>
    </row>
    <row r="56" spans="2:9" ht="15.6" x14ac:dyDescent="0.3">
      <c r="B56" s="20" t="s">
        <v>19</v>
      </c>
      <c r="C56" s="22" t="s">
        <v>42</v>
      </c>
      <c r="D56" s="23" t="s">
        <v>41</v>
      </c>
      <c r="E56" s="24">
        <v>60</v>
      </c>
      <c r="F56" s="16"/>
      <c r="G56" s="17"/>
      <c r="H56" s="11">
        <f t="shared" si="0"/>
        <v>0</v>
      </c>
      <c r="I56" s="11">
        <f t="shared" si="1"/>
        <v>0</v>
      </c>
    </row>
    <row r="57" spans="2:9" ht="15.6" x14ac:dyDescent="0.3">
      <c r="B57" s="20" t="s">
        <v>20</v>
      </c>
      <c r="C57" s="22" t="s">
        <v>43</v>
      </c>
      <c r="D57" s="23" t="s">
        <v>41</v>
      </c>
      <c r="E57" s="24">
        <v>60</v>
      </c>
      <c r="F57" s="16"/>
      <c r="G57" s="17"/>
      <c r="H57" s="11">
        <f t="shared" si="0"/>
        <v>0</v>
      </c>
      <c r="I57" s="11">
        <f t="shared" si="1"/>
        <v>0</v>
      </c>
    </row>
    <row r="58" spans="2:9" ht="15.6" x14ac:dyDescent="0.3">
      <c r="B58" s="20" t="s">
        <v>21</v>
      </c>
      <c r="C58" s="22" t="s">
        <v>44</v>
      </c>
      <c r="D58" s="23" t="s">
        <v>35</v>
      </c>
      <c r="E58" s="24">
        <v>4</v>
      </c>
      <c r="F58" s="16"/>
      <c r="G58" s="17"/>
      <c r="H58" s="11">
        <f t="shared" si="0"/>
        <v>0</v>
      </c>
      <c r="I58" s="11">
        <f t="shared" si="1"/>
        <v>0</v>
      </c>
    </row>
    <row r="59" spans="2:9" ht="15.6" x14ac:dyDescent="0.3">
      <c r="B59" s="20" t="s">
        <v>22</v>
      </c>
      <c r="C59" s="22" t="s">
        <v>45</v>
      </c>
      <c r="D59" s="23" t="s">
        <v>41</v>
      </c>
      <c r="E59" s="24">
        <v>120</v>
      </c>
      <c r="F59" s="16"/>
      <c r="G59" s="17"/>
      <c r="H59" s="11">
        <f t="shared" si="0"/>
        <v>0</v>
      </c>
      <c r="I59" s="11">
        <f t="shared" si="1"/>
        <v>0</v>
      </c>
    </row>
    <row r="60" spans="2:9" ht="15.6" x14ac:dyDescent="0.3">
      <c r="B60" s="20" t="s">
        <v>23</v>
      </c>
      <c r="C60" s="22" t="s">
        <v>46</v>
      </c>
      <c r="D60" s="23" t="s">
        <v>41</v>
      </c>
      <c r="E60" s="24">
        <v>80</v>
      </c>
      <c r="F60" s="16"/>
      <c r="G60" s="17"/>
      <c r="H60" s="11">
        <f t="shared" si="0"/>
        <v>0</v>
      </c>
      <c r="I60" s="11">
        <f t="shared" si="1"/>
        <v>0</v>
      </c>
    </row>
    <row r="61" spans="2:9" ht="21" customHeight="1" x14ac:dyDescent="0.25">
      <c r="B61" s="40" t="s">
        <v>11</v>
      </c>
      <c r="C61" s="40"/>
      <c r="D61" s="40"/>
      <c r="E61" s="40"/>
      <c r="F61" s="40"/>
      <c r="G61" s="40"/>
      <c r="H61" s="21">
        <f>SUM(H54:H60)</f>
        <v>0</v>
      </c>
      <c r="I61" s="21">
        <f>SUM(I54:I60)</f>
        <v>0</v>
      </c>
    </row>
    <row r="62" spans="2:9" ht="17.100000000000001" customHeight="1" x14ac:dyDescent="0.25">
      <c r="B62" s="1"/>
    </row>
    <row r="63" spans="2:9" ht="17.100000000000001" customHeight="1" x14ac:dyDescent="0.25">
      <c r="B63" s="42" t="s">
        <v>36</v>
      </c>
      <c r="C63" s="42"/>
      <c r="D63" s="42"/>
      <c r="E63" s="42"/>
      <c r="F63" s="42"/>
      <c r="G63" s="42"/>
      <c r="H63" s="42"/>
      <c r="I63" s="42"/>
    </row>
    <row r="64" spans="2:9" x14ac:dyDescent="0.25">
      <c r="B64" s="18"/>
      <c r="C64" s="19"/>
      <c r="D64" s="19"/>
      <c r="E64" s="19"/>
      <c r="F64" s="19"/>
      <c r="G64" s="19"/>
      <c r="H64" s="19"/>
      <c r="I64" s="19"/>
    </row>
    <row r="65" spans="2:9" ht="46.8" x14ac:dyDescent="0.25">
      <c r="B65" s="25" t="s">
        <v>0</v>
      </c>
      <c r="C65" s="25" t="s">
        <v>1</v>
      </c>
      <c r="D65" s="25" t="s">
        <v>3</v>
      </c>
      <c r="E65" s="25" t="s">
        <v>4</v>
      </c>
      <c r="F65" s="25" t="s">
        <v>8</v>
      </c>
      <c r="G65" s="25" t="s">
        <v>9</v>
      </c>
      <c r="H65" s="25" t="s">
        <v>10</v>
      </c>
      <c r="I65" s="25" t="s">
        <v>12</v>
      </c>
    </row>
    <row r="66" spans="2:9" ht="15.6" x14ac:dyDescent="0.25">
      <c r="B66" s="26">
        <v>1</v>
      </c>
      <c r="C66" s="26">
        <v>2</v>
      </c>
      <c r="D66" s="26">
        <v>3</v>
      </c>
      <c r="E66" s="26">
        <v>4</v>
      </c>
      <c r="F66" s="26">
        <v>5</v>
      </c>
      <c r="G66" s="26">
        <v>6</v>
      </c>
      <c r="H66" s="26">
        <v>7</v>
      </c>
      <c r="I66" s="26">
        <v>8</v>
      </c>
    </row>
    <row r="67" spans="2:9" ht="15.6" x14ac:dyDescent="0.3">
      <c r="B67" s="20" t="s">
        <v>2</v>
      </c>
      <c r="C67" s="22" t="s">
        <v>40</v>
      </c>
      <c r="D67" s="23" t="s">
        <v>35</v>
      </c>
      <c r="E67" s="24">
        <v>50</v>
      </c>
      <c r="F67" s="16"/>
      <c r="G67" s="17"/>
      <c r="H67" s="11">
        <f>E67*F67</f>
        <v>0</v>
      </c>
      <c r="I67" s="11">
        <f>ROUND(H67+H67*G67,2)</f>
        <v>0</v>
      </c>
    </row>
    <row r="68" spans="2:9" ht="15.6" x14ac:dyDescent="0.3">
      <c r="B68" s="20" t="s">
        <v>18</v>
      </c>
      <c r="C68" s="22" t="s">
        <v>63</v>
      </c>
      <c r="D68" s="23" t="s">
        <v>41</v>
      </c>
      <c r="E68" s="24">
        <v>8</v>
      </c>
      <c r="F68" s="16"/>
      <c r="G68" s="17"/>
      <c r="H68" s="11">
        <f t="shared" ref="H68:H84" si="2">E68*F68</f>
        <v>0</v>
      </c>
      <c r="I68" s="11">
        <f t="shared" ref="I68:I84" si="3">ROUND(H68+H68*G68,2)</f>
        <v>0</v>
      </c>
    </row>
    <row r="69" spans="2:9" ht="15.6" x14ac:dyDescent="0.3">
      <c r="B69" s="20" t="s">
        <v>19</v>
      </c>
      <c r="C69" s="22" t="s">
        <v>42</v>
      </c>
      <c r="D69" s="23" t="s">
        <v>41</v>
      </c>
      <c r="E69" s="24">
        <v>680</v>
      </c>
      <c r="F69" s="16"/>
      <c r="G69" s="17"/>
      <c r="H69" s="11">
        <f t="shared" si="2"/>
        <v>0</v>
      </c>
      <c r="I69" s="11">
        <f t="shared" si="3"/>
        <v>0</v>
      </c>
    </row>
    <row r="70" spans="2:9" ht="15.6" x14ac:dyDescent="0.3">
      <c r="B70" s="20" t="s">
        <v>20</v>
      </c>
      <c r="C70" s="22" t="s">
        <v>43</v>
      </c>
      <c r="D70" s="23" t="s">
        <v>41</v>
      </c>
      <c r="E70" s="24">
        <v>30</v>
      </c>
      <c r="F70" s="16"/>
      <c r="G70" s="17"/>
      <c r="H70" s="11">
        <f t="shared" si="2"/>
        <v>0</v>
      </c>
      <c r="I70" s="11">
        <f t="shared" si="3"/>
        <v>0</v>
      </c>
    </row>
    <row r="71" spans="2:9" ht="15.6" x14ac:dyDescent="0.3">
      <c r="B71" s="20" t="s">
        <v>21</v>
      </c>
      <c r="C71" s="22" t="s">
        <v>45</v>
      </c>
      <c r="D71" s="23" t="s">
        <v>41</v>
      </c>
      <c r="E71" s="24">
        <v>550</v>
      </c>
      <c r="F71" s="16"/>
      <c r="G71" s="17"/>
      <c r="H71" s="11">
        <f t="shared" si="2"/>
        <v>0</v>
      </c>
      <c r="I71" s="11">
        <f t="shared" si="3"/>
        <v>0</v>
      </c>
    </row>
    <row r="72" spans="2:9" ht="15.6" x14ac:dyDescent="0.3">
      <c r="B72" s="20" t="s">
        <v>22</v>
      </c>
      <c r="C72" s="22" t="s">
        <v>47</v>
      </c>
      <c r="D72" s="23" t="s">
        <v>41</v>
      </c>
      <c r="E72" s="24">
        <v>240</v>
      </c>
      <c r="F72" s="16"/>
      <c r="G72" s="17"/>
      <c r="H72" s="11">
        <f t="shared" si="2"/>
        <v>0</v>
      </c>
      <c r="I72" s="11">
        <f t="shared" si="3"/>
        <v>0</v>
      </c>
    </row>
    <row r="73" spans="2:9" ht="15.6" x14ac:dyDescent="0.3">
      <c r="B73" s="20" t="s">
        <v>23</v>
      </c>
      <c r="C73" s="22" t="s">
        <v>48</v>
      </c>
      <c r="D73" s="23" t="s">
        <v>41</v>
      </c>
      <c r="E73" s="24">
        <v>100</v>
      </c>
      <c r="F73" s="16"/>
      <c r="G73" s="17"/>
      <c r="H73" s="11">
        <f t="shared" si="2"/>
        <v>0</v>
      </c>
      <c r="I73" s="11">
        <f t="shared" si="3"/>
        <v>0</v>
      </c>
    </row>
    <row r="74" spans="2:9" ht="15.6" x14ac:dyDescent="0.3">
      <c r="B74" s="20" t="s">
        <v>24</v>
      </c>
      <c r="C74" s="22" t="s">
        <v>49</v>
      </c>
      <c r="D74" s="23" t="s">
        <v>41</v>
      </c>
      <c r="E74" s="24">
        <v>100</v>
      </c>
      <c r="F74" s="16"/>
      <c r="G74" s="17"/>
      <c r="H74" s="11">
        <f t="shared" si="2"/>
        <v>0</v>
      </c>
      <c r="I74" s="11">
        <f t="shared" si="3"/>
        <v>0</v>
      </c>
    </row>
    <row r="75" spans="2:9" ht="15.6" x14ac:dyDescent="0.3">
      <c r="B75" s="20" t="s">
        <v>25</v>
      </c>
      <c r="C75" s="22" t="s">
        <v>46</v>
      </c>
      <c r="D75" s="23" t="s">
        <v>41</v>
      </c>
      <c r="E75" s="24">
        <v>80</v>
      </c>
      <c r="F75" s="16"/>
      <c r="G75" s="17"/>
      <c r="H75" s="11">
        <f t="shared" si="2"/>
        <v>0</v>
      </c>
      <c r="I75" s="11">
        <f t="shared" si="3"/>
        <v>0</v>
      </c>
    </row>
    <row r="76" spans="2:9" ht="15.6" x14ac:dyDescent="0.3">
      <c r="B76" s="20" t="s">
        <v>26</v>
      </c>
      <c r="C76" s="22" t="s">
        <v>50</v>
      </c>
      <c r="D76" s="23" t="s">
        <v>41</v>
      </c>
      <c r="E76" s="24">
        <v>150</v>
      </c>
      <c r="F76" s="16"/>
      <c r="G76" s="17"/>
      <c r="H76" s="11">
        <f t="shared" si="2"/>
        <v>0</v>
      </c>
      <c r="I76" s="11">
        <f t="shared" si="3"/>
        <v>0</v>
      </c>
    </row>
    <row r="77" spans="2:9" ht="15.6" x14ac:dyDescent="0.3">
      <c r="B77" s="20" t="s">
        <v>27</v>
      </c>
      <c r="C77" s="22" t="s">
        <v>51</v>
      </c>
      <c r="D77" s="23" t="s">
        <v>41</v>
      </c>
      <c r="E77" s="24">
        <v>35</v>
      </c>
      <c r="F77" s="16"/>
      <c r="G77" s="17"/>
      <c r="H77" s="11">
        <f t="shared" si="2"/>
        <v>0</v>
      </c>
      <c r="I77" s="11">
        <f t="shared" si="3"/>
        <v>0</v>
      </c>
    </row>
    <row r="78" spans="2:9" ht="15.6" x14ac:dyDescent="0.3">
      <c r="B78" s="20" t="s">
        <v>28</v>
      </c>
      <c r="C78" s="22" t="s">
        <v>59</v>
      </c>
      <c r="D78" s="23" t="s">
        <v>41</v>
      </c>
      <c r="E78" s="24">
        <v>50</v>
      </c>
      <c r="F78" s="16"/>
      <c r="G78" s="17"/>
      <c r="H78" s="11">
        <f t="shared" si="2"/>
        <v>0</v>
      </c>
      <c r="I78" s="11">
        <f t="shared" si="3"/>
        <v>0</v>
      </c>
    </row>
    <row r="79" spans="2:9" ht="15.6" x14ac:dyDescent="0.3">
      <c r="B79" s="20" t="s">
        <v>29</v>
      </c>
      <c r="C79" s="22" t="s">
        <v>52</v>
      </c>
      <c r="D79" s="23" t="s">
        <v>35</v>
      </c>
      <c r="E79" s="24">
        <v>3</v>
      </c>
      <c r="F79" s="16"/>
      <c r="G79" s="17"/>
      <c r="H79" s="11">
        <f t="shared" si="2"/>
        <v>0</v>
      </c>
      <c r="I79" s="11">
        <f t="shared" si="3"/>
        <v>0</v>
      </c>
    </row>
    <row r="80" spans="2:9" ht="15.6" x14ac:dyDescent="0.3">
      <c r="B80" s="20" t="s">
        <v>30</v>
      </c>
      <c r="C80" s="22" t="s">
        <v>53</v>
      </c>
      <c r="D80" s="23" t="s">
        <v>41</v>
      </c>
      <c r="E80" s="24">
        <v>200</v>
      </c>
      <c r="F80" s="16"/>
      <c r="G80" s="17"/>
      <c r="H80" s="11">
        <f t="shared" si="2"/>
        <v>0</v>
      </c>
      <c r="I80" s="11">
        <f t="shared" si="3"/>
        <v>0</v>
      </c>
    </row>
    <row r="81" spans="2:9" ht="15.6" x14ac:dyDescent="0.3">
      <c r="B81" s="20" t="s">
        <v>31</v>
      </c>
      <c r="C81" s="22" t="s">
        <v>60</v>
      </c>
      <c r="D81" s="23" t="s">
        <v>41</v>
      </c>
      <c r="E81" s="24">
        <v>500</v>
      </c>
      <c r="F81" s="16"/>
      <c r="G81" s="17"/>
      <c r="H81" s="11">
        <f t="shared" si="2"/>
        <v>0</v>
      </c>
      <c r="I81" s="11">
        <f t="shared" si="3"/>
        <v>0</v>
      </c>
    </row>
    <row r="82" spans="2:9" ht="15.6" x14ac:dyDescent="0.3">
      <c r="B82" s="20" t="s">
        <v>32</v>
      </c>
      <c r="C82" s="22" t="s">
        <v>61</v>
      </c>
      <c r="D82" s="23" t="s">
        <v>41</v>
      </c>
      <c r="E82" s="24">
        <v>185</v>
      </c>
      <c r="F82" s="16"/>
      <c r="G82" s="17"/>
      <c r="H82" s="11">
        <f t="shared" si="2"/>
        <v>0</v>
      </c>
      <c r="I82" s="11">
        <f t="shared" si="3"/>
        <v>0</v>
      </c>
    </row>
    <row r="83" spans="2:9" ht="15.6" x14ac:dyDescent="0.3">
      <c r="B83" s="20" t="s">
        <v>33</v>
      </c>
      <c r="C83" s="22" t="s">
        <v>54</v>
      </c>
      <c r="D83" s="23" t="s">
        <v>35</v>
      </c>
      <c r="E83" s="24">
        <v>5</v>
      </c>
      <c r="F83" s="16"/>
      <c r="G83" s="17"/>
      <c r="H83" s="11">
        <f t="shared" si="2"/>
        <v>0</v>
      </c>
      <c r="I83" s="11">
        <f t="shared" si="3"/>
        <v>0</v>
      </c>
    </row>
    <row r="84" spans="2:9" ht="15.6" x14ac:dyDescent="0.3">
      <c r="B84" s="20" t="s">
        <v>34</v>
      </c>
      <c r="C84" s="22" t="s">
        <v>62</v>
      </c>
      <c r="D84" s="23" t="s">
        <v>41</v>
      </c>
      <c r="E84" s="24">
        <v>40</v>
      </c>
      <c r="F84" s="16"/>
      <c r="G84" s="17"/>
      <c r="H84" s="11">
        <f t="shared" si="2"/>
        <v>0</v>
      </c>
      <c r="I84" s="11">
        <f t="shared" si="3"/>
        <v>0</v>
      </c>
    </row>
    <row r="85" spans="2:9" ht="15.6" x14ac:dyDescent="0.25">
      <c r="B85" s="40" t="s">
        <v>11</v>
      </c>
      <c r="C85" s="40"/>
      <c r="D85" s="40"/>
      <c r="E85" s="40"/>
      <c r="F85" s="40"/>
      <c r="G85" s="40"/>
      <c r="H85" s="21">
        <f>SUM(H67:H84)</f>
        <v>0</v>
      </c>
      <c r="I85" s="21">
        <f>SUM(I67:I84)</f>
        <v>0</v>
      </c>
    </row>
    <row r="88" spans="2:9" ht="12.75" customHeight="1" x14ac:dyDescent="0.25">
      <c r="B88" s="43" t="s">
        <v>56</v>
      </c>
      <c r="C88" s="44"/>
      <c r="D88" s="44"/>
      <c r="E88" s="44"/>
      <c r="F88" s="44"/>
      <c r="G88" s="44"/>
      <c r="H88" s="44"/>
      <c r="I88" s="49">
        <f>SUM(I61,I85)</f>
        <v>0</v>
      </c>
    </row>
    <row r="89" spans="2:9" ht="12.75" customHeight="1" x14ac:dyDescent="0.25">
      <c r="B89" s="45"/>
      <c r="C89" s="46"/>
      <c r="D89" s="46"/>
      <c r="E89" s="46"/>
      <c r="F89" s="46"/>
      <c r="G89" s="46"/>
      <c r="H89" s="46"/>
      <c r="I89" s="50"/>
    </row>
    <row r="90" spans="2:9" ht="12.75" customHeight="1" x14ac:dyDescent="0.25">
      <c r="B90" s="45"/>
      <c r="C90" s="46"/>
      <c r="D90" s="46"/>
      <c r="E90" s="46"/>
      <c r="F90" s="46"/>
      <c r="G90" s="46"/>
      <c r="H90" s="46"/>
      <c r="I90" s="51"/>
    </row>
    <row r="91" spans="2:9" ht="12.75" customHeight="1" x14ac:dyDescent="0.25">
      <c r="B91" s="45"/>
      <c r="C91" s="46"/>
      <c r="D91" s="46"/>
      <c r="E91" s="46"/>
      <c r="F91" s="46"/>
      <c r="G91" s="46"/>
      <c r="H91" s="46"/>
      <c r="I91" s="52" t="s">
        <v>37</v>
      </c>
    </row>
    <row r="92" spans="2:9" ht="12.75" customHeight="1" x14ac:dyDescent="0.25">
      <c r="B92" s="45"/>
      <c r="C92" s="46"/>
      <c r="D92" s="46"/>
      <c r="E92" s="46"/>
      <c r="F92" s="46"/>
      <c r="G92" s="46"/>
      <c r="H92" s="46"/>
      <c r="I92" s="53"/>
    </row>
    <row r="93" spans="2:9" ht="12.75" customHeight="1" x14ac:dyDescent="0.25">
      <c r="B93" s="47"/>
      <c r="C93" s="48"/>
      <c r="D93" s="48"/>
      <c r="E93" s="48"/>
      <c r="F93" s="48"/>
      <c r="G93" s="48"/>
      <c r="H93" s="48"/>
      <c r="I93" s="54"/>
    </row>
  </sheetData>
  <sheetProtection selectLockedCells="1"/>
  <sortState xmlns:xlrd2="http://schemas.microsoft.com/office/spreadsheetml/2017/richdata2" ref="C54:H82">
    <sortCondition ref="C54:C82"/>
  </sortState>
  <mergeCells count="21">
    <mergeCell ref="B63:I63"/>
    <mergeCell ref="B85:G85"/>
    <mergeCell ref="B88:H93"/>
    <mergeCell ref="I88:I90"/>
    <mergeCell ref="I91:I93"/>
    <mergeCell ref="C41:I43"/>
    <mergeCell ref="B41:B43"/>
    <mergeCell ref="B33:B35"/>
    <mergeCell ref="B46:I48"/>
    <mergeCell ref="B61:G61"/>
    <mergeCell ref="C33:I35"/>
    <mergeCell ref="B50:I50"/>
    <mergeCell ref="C37:I39"/>
    <mergeCell ref="B37:B39"/>
    <mergeCell ref="B26:I31"/>
    <mergeCell ref="H1:I1"/>
    <mergeCell ref="B5:I7"/>
    <mergeCell ref="B9:I10"/>
    <mergeCell ref="B13:I14"/>
    <mergeCell ref="B22:I24"/>
    <mergeCell ref="B17:I20"/>
  </mergeCells>
  <conditionalFormatting sqref="B54:B60">
    <cfRule type="duplicateValues" dxfId="1" priority="4"/>
  </conditionalFormatting>
  <conditionalFormatting sqref="B67:B84">
    <cfRule type="duplicateValues" dxfId="0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4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</cp:lastModifiedBy>
  <cp:lastPrinted>2025-12-12T14:52:03Z</cp:lastPrinted>
  <dcterms:created xsi:type="dcterms:W3CDTF">2022-03-11T13:24:00Z</dcterms:created>
  <dcterms:modified xsi:type="dcterms:W3CDTF">2025-12-15T16:59:07Z</dcterms:modified>
</cp:coreProperties>
</file>